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<sst xmlns="http://schemas.openxmlformats.org/spreadsheetml/2006/main" count="56" uniqueCount="56">
  <si>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</si>
  <si>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</si>
  <si>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</si>
  <si>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</si>
  <si>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7.80"/>
        <color rgb="FF000000"/>
        <rFont val="Arial"/>
        <family val="2"/>
      </rPr>
      <t xml:space="preserve">Cobertura inclinada de telhas cerâmicas, sobre espaço habitável,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impermeabilização: placa sob telha, cobrimento: telha cerâmica canudo, 40x19x16 cm, cor vermelho, assente com argamassa de cimento, confeccionada em obra, dosificação 1:8; formação de pendentes com laje de betão ou painel cerâmico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</si>
  <si>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</si>
  <si>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</si>
  <si>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</si>
  <si>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</si>
  <si>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</si>
  <si>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</si>
  <si>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</si>
  <si>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</si>
  <si>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</si>
  <si>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</si>
  <si>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</si>
  <si>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sob 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</si>
  <si>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</si>
  <si>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</si>
  <si>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</si>
  <si>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</si>
  <si>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</si>
  <si>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</si>
  <si>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</si>
  <si>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</si>
  <si>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</si>
  <si>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mt13tac010a</t>
  </si>
  <si>
    <t xml:space="preserve">Ud</t>
  </si>
  <si>
    <t xml:space="preserve">Telha cerâmica canudo, 40x19x16 cm, cor vermelho,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</si>
  <si>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</si>
  <si>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</si>
  <si>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</si>
  <si>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</si>
  <si>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</si>
  <si>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</si>
  <si>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</si>
  <si>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</si>
  <si>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</si>
  <si>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</si>
  <si>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</si>
  <si>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7,61€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</si>
  <si>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</si>
  <si>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</si>
  <si>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</si>
  <si>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</si>
  <si>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</si>
  <si>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534:2006+A1:2010</t>
  </si>
  <si>
    <t xml:space="preserve">Placas onduladas betuminosas – Especificações do produto e métodos de ensaio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</si>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</sst>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86" customWidth="1"/>
    <col min="5" max="5" width="26.96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1.250000</v>
      </c>
      <c r="I8" s="14"/>
      <c r="J8" s="16">
        <v>4.850000</v>
      </c>
      <c r="K8" s="16"/>
      <c r="L8" s="16"/>
      <c r="M8" s="16">
        <f ca="1">ROUND(INDIRECT(ADDRESS(ROW()+(0), COLUMN()+(-5), 1))*INDIRECT(ADDRESS(ROW()+(0), COLUMN()+(-3), 1)), 2)</f>
        <v>6.060000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19"/>
      <c r="J9" s="20">
        <v>0.080000</v>
      </c>
      <c r="K9" s="20"/>
      <c r="L9" s="20"/>
      <c r="M9" s="20">
        <f ca="1">ROUND(INDIRECT(ADDRESS(ROW()+(0), COLUMN()+(-5), 1))*INDIRECT(ADDRESS(ROW()+(0), COLUMN()+(-3), 1)), 2)</f>
        <v>0.240000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0.006000</v>
      </c>
      <c r="I10" s="19"/>
      <c r="J10" s="20">
        <v>1.500000</v>
      </c>
      <c r="K10" s="20"/>
      <c r="L10" s="20"/>
      <c r="M10" s="20">
        <f ca="1">ROUND(INDIRECT(ADDRESS(ROW()+(0), COLUMN()+(-5),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0.052000</v>
      </c>
      <c r="I11" s="19"/>
      <c r="J11" s="20">
        <v>18.000000</v>
      </c>
      <c r="K11" s="20"/>
      <c r="L11" s="20"/>
      <c r="M11" s="20">
        <f ca="1">ROUND(INDIRECT(ADDRESS(ROW()+(0), COLUMN()+(-5), 1))*INDIRECT(ADDRESS(ROW()+(0), COLUMN()+(-3), 1)), 2)</f>
        <v>0.940000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6.000000</v>
      </c>
      <c r="I12" s="19"/>
      <c r="J12" s="20">
        <v>0.100000</v>
      </c>
      <c r="K12" s="20"/>
      <c r="L12" s="20"/>
      <c r="M12" s="20">
        <f ca="1">ROUND(INDIRECT(ADDRESS(ROW()+(0), COLUMN()+(-5), 1))*INDIRECT(ADDRESS(ROW()+(0), COLUMN()+(-3), 1)), 2)</f>
        <v>0.600000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32.100000</v>
      </c>
      <c r="I13" s="19"/>
      <c r="J13" s="20">
        <v>0.250000</v>
      </c>
      <c r="K13" s="20"/>
      <c r="L13" s="20"/>
      <c r="M13" s="20">
        <f ca="1">ROUND(INDIRECT(ADDRESS(ROW()+(0), COLUMN()+(-5), 1))*INDIRECT(ADDRESS(ROW()+(0), COLUMN()+(-3), 1)), 2)</f>
        <v>8.030000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0.030000</v>
      </c>
      <c r="I14" s="19"/>
      <c r="J14" s="20">
        <v>1.680000</v>
      </c>
      <c r="K14" s="20"/>
      <c r="L14" s="20"/>
      <c r="M14" s="20">
        <f ca="1">ROUND(INDIRECT(ADDRESS(ROW()+(0), COLUMN()+(-5), 1))*INDIRECT(ADDRESS(ROW()+(0), COLUMN()+(-3), 1)), 2)</f>
        <v>0.050000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0.069000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1.200000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0.333000</v>
      </c>
      <c r="I16" s="23"/>
      <c r="J16" s="24">
        <v>16.450000</v>
      </c>
      <c r="K16" s="24"/>
      <c r="L16" s="24"/>
      <c r="M16" s="24">
        <f ca="1">ROUND(INDIRECT(ADDRESS(ROW()+(0), COLUMN()+(-5), 1))*INDIRECT(ADDRESS(ROW()+(0), COLUMN()+(-3), 1)), 2)</f>
        <v>5.480000</v>
      </c>
      <c r="N16" s="24"/>
    </row>
    <row r="17" spans="1:14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6"/>
      <c r="H17" s="27">
        <v>2.000000</v>
      </c>
      <c r="I17" s="27"/>
      <c r="J17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22.610000</v>
      </c>
      <c r="K17" s="28"/>
      <c r="L17" s="28"/>
      <c r="M17" s="28">
        <f ca="1">ROUND(INDIRECT(ADDRESS(ROW()+(0), COLUMN()+(-5), 1))*INDIRECT(ADDRESS(ROW()+(0), COLUMN()+(-3), 1))/100, 2)</f>
        <v>0.450000</v>
      </c>
      <c r="N17" s="28"/>
    </row>
    <row r="18" spans="1:14" ht="12.00" thickBot="1" customHeight="1">
      <c r="A18" s="6" t="s">
        <v>40</v>
      </c>
      <c r="B18" s="7"/>
      <c r="C18" s="7"/>
      <c r="D18" s="7"/>
      <c r="E18" s="7"/>
      <c r="F18" s="7"/>
      <c r="G18" s="7"/>
      <c r="H18" s="29"/>
      <c r="I18" s="29"/>
      <c r="J18" s="6" t="s">
        <v>41</v>
      </c>
      <c r="K18" s="6"/>
      <c r="L18" s="6"/>
      <c r="M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23.060000</v>
      </c>
      <c r="N18" s="30"/>
    </row>
    <row r="21" spans="1:14" ht="21.60" thickBot="1" customHeight="1">
      <c r="A21" s="31" t="s">
        <v>42</v>
      </c>
      <c r="B21" s="31"/>
      <c r="C21" s="31"/>
      <c r="D21" s="31"/>
      <c r="E21" s="31"/>
      <c r="F21" s="31"/>
      <c r="G21" s="31" t="s">
        <v>43</v>
      </c>
      <c r="H21" s="31"/>
      <c r="I21" s="31"/>
      <c r="J21" s="31"/>
      <c r="K21" s="31" t="s">
        <v>44</v>
      </c>
      <c r="L21" s="31"/>
      <c r="M21" s="31"/>
      <c r="N21" s="31" t="s">
        <v>45</v>
      </c>
    </row>
    <row r="22" spans="1:14" ht="12.00" thickBot="1" customHeight="1">
      <c r="A22" s="32" t="s">
        <v>46</v>
      </c>
      <c r="B22" s="32"/>
      <c r="C22" s="32"/>
      <c r="D22" s="32"/>
      <c r="E22" s="32"/>
      <c r="F22" s="32"/>
      <c r="G22" s="33">
        <v>112011.000000</v>
      </c>
      <c r="H22" s="33"/>
      <c r="I22" s="33"/>
      <c r="J22" s="33"/>
      <c r="K22" s="33">
        <v>112011.000000</v>
      </c>
      <c r="L22" s="33"/>
      <c r="M22" s="33"/>
      <c r="N22" s="33"/>
    </row>
    <row r="23" spans="1:14" ht="12.00" thickBot="1" customHeight="1">
      <c r="A23" s="34" t="s">
        <v>47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4" spans="1:14" ht="12.00" thickBot="1" customHeight="1">
      <c r="A24" s="32" t="s">
        <v>48</v>
      </c>
      <c r="B24" s="32"/>
      <c r="C24" s="32"/>
      <c r="D24" s="32"/>
      <c r="E24" s="32"/>
      <c r="F24" s="32"/>
      <c r="G24" s="33">
        <v>172012.000000</v>
      </c>
      <c r="H24" s="33"/>
      <c r="I24" s="33"/>
      <c r="J24" s="33"/>
      <c r="K24" s="33">
        <v>172013.000000</v>
      </c>
      <c r="L24" s="33"/>
      <c r="M24" s="33"/>
      <c r="N24" s="33" t="s">
        <v>49</v>
      </c>
    </row>
    <row r="25" spans="1:14" ht="21.60" thickBot="1" customHeight="1">
      <c r="A25" s="34" t="s">
        <v>50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2" t="s">
        <v>51</v>
      </c>
      <c r="B26" s="32"/>
      <c r="C26" s="32"/>
      <c r="D26" s="32"/>
      <c r="E26" s="32"/>
      <c r="F26" s="32"/>
      <c r="G26" s="33">
        <v>122006.000000</v>
      </c>
      <c r="H26" s="33"/>
      <c r="I26" s="33"/>
      <c r="J26" s="33"/>
      <c r="K26" s="33">
        <v>122007.000000</v>
      </c>
      <c r="L26" s="33"/>
      <c r="M26" s="33"/>
      <c r="N26" s="33"/>
    </row>
    <row r="27" spans="1:14" ht="12.00" thickBot="1" customHeight="1">
      <c r="A27" s="34" t="s">
        <v>52</v>
      </c>
      <c r="B27" s="34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7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