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<sst xmlns="http://schemas.openxmlformats.org/spreadsheetml/2006/main" count="71" uniqueCount="71">
  <si>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</si>
  <si>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QTS010</t>
  </si>
  <si>
    <t xml:space="preserve">m²</t>
  </si>
  <si>
    <t xml:space="preserve">Cobertura inclinada com cobrimento de telhas asfálticas.</t>
  </si>
  <si>
    <r>
      <rPr>
        <sz val="7.80"/>
        <color rgb="FF000000"/>
        <rFont val="Arial"/>
        <family val="2"/>
      </rPr>
      <t xml:space="preserve">Cobertura inclinada com uma pendente média de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pendentes: painel cerâmico com ligação macho-fêmea, "CERÁMICA PASTRANA", para revestir, 70x25x3,5 cm sobre muretes de 100 cm de altura média; cobrimento: emulsão asfáltica aniônica com cargas; telha asfáltica rectangular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</si>
  <si>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</si>
  <si>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</si>
  <si>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</si>
  <si>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</si>
  <si>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</si>
  <si>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</si>
  <si>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</si>
  <si>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</si>
  <si>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</si>
  <si>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</si>
  <si>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</si>
  <si>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</si>
  <si>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</si>
  <si>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</si>
  <si>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</si>
  <si>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</si>
  <si>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</si>
  <si>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</si>
  <si>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</si>
  <si>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</si>
  <si>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</si>
  <si>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</si>
  <si>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</si>
  <si>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</si>
  <si>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</si>
  <si>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</si>
  <si>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</si>
  <si>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</si>
  <si>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</si>
  <si>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</si>
  <si>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</si>
  <si>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</si>
  <si>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</si>
  <si>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</si>
  <si>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</si>
  <si>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</si>
  <si>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</si>
  <si>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</si>
  <si>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</si>
  <si>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</si>
  <si>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</si>
  <si>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</si>
  <si>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</si>
  <si>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</si>
  <si>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</si>
  <si>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</si>
  <si>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</si>
  <si>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</si>
  <si>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</si>
  <si>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</si>
  <si>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23,80€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</si>
  <si>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</si>
  <si>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</si>
  <si>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</si>
  <si>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</si>
  <si>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</si>
  <si>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</si>
  <si>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</si>
  <si>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</si>
  <si>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</si>
  <si>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</si>
  <si>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544:2011</t>
  </si>
  <si>
    <t xml:space="preserve">Telhas de asfalto com reforço mineral e/ou sintético - Especificações 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</si>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</sst>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71" customWidth="1"/>
    <col min="5" max="5" width="27.83" customWidth="1"/>
    <col min="6" max="6" width="9.47" customWidth="1"/>
    <col min="7" max="7" width="4.81" customWidth="1"/>
    <col min="8" max="8" width="1.02" customWidth="1"/>
    <col min="9" max="9" width="6.12" customWidth="1"/>
    <col min="10" max="10" width="1.17" customWidth="1"/>
    <col min="11" max="11" width="8.01" customWidth="1"/>
    <col min="12" max="12" width="3.9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21.989000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2.420000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0.041000</v>
      </c>
      <c r="I10" s="19"/>
      <c r="J10" s="20">
        <v>18.000000</v>
      </c>
      <c r="K10" s="20"/>
      <c r="L10" s="20"/>
      <c r="M10" s="20">
        <f ca="1">ROUND(INDIRECT(ADDRESS(ROW()+(0), COLUMN()+(-5), 1))*INDIRECT(ADDRESS(ROW()+(0), COLUMN()+(-3), 1)), 2)</f>
        <v>0.740000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6.250000</v>
      </c>
      <c r="I11" s="19"/>
      <c r="J11" s="20">
        <v>0.100000</v>
      </c>
      <c r="K11" s="20"/>
      <c r="L11" s="20"/>
      <c r="M11" s="20">
        <f ca="1">ROUND(INDIRECT(ADDRESS(ROW()+(0), COLUMN()+(-5), 1))*INDIRECT(ADDRESS(ROW()+(0), COLUMN()+(-3), 1)), 2)</f>
        <v>0.630000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6.229000</v>
      </c>
      <c r="I12" s="19"/>
      <c r="J12" s="20">
        <v>0.560000</v>
      </c>
      <c r="K12" s="20"/>
      <c r="L12" s="20"/>
      <c r="M12" s="20">
        <f ca="1">ROUND(INDIRECT(ADDRESS(ROW()+(0), COLUMN()+(-5), 1))*INDIRECT(ADDRESS(ROW()+(0), COLUMN()+(-3), 1)), 2)</f>
        <v>3.490000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0.050000</v>
      </c>
      <c r="I13" s="19"/>
      <c r="J13" s="20">
        <v>1.600000</v>
      </c>
      <c r="K13" s="20"/>
      <c r="L13" s="20"/>
      <c r="M13" s="20">
        <f ca="1">ROUND(INDIRECT(ADDRESS(ROW()+(0), COLUMN()+(-5), 1))*INDIRECT(ADDRESS(ROW()+(0), COLUMN()+(-3), 1)), 2)</f>
        <v>0.080000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1.090000</v>
      </c>
      <c r="I14" s="19"/>
      <c r="J14" s="20">
        <v>12.230000</v>
      </c>
      <c r="K14" s="20"/>
      <c r="L14" s="20"/>
      <c r="M14" s="20">
        <f ca="1">ROUND(INDIRECT(ADDRESS(ROW()+(0), COLUMN()+(-5), 1))*INDIRECT(ADDRESS(ROW()+(0), COLUMN()+(-3), 1)), 2)</f>
        <v>13.330000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19"/>
      <c r="J15" s="20">
        <v>3.420000</v>
      </c>
      <c r="K15" s="20"/>
      <c r="L15" s="20"/>
      <c r="M15" s="20">
        <f ca="1">ROUND(INDIRECT(ADDRESS(ROW()+(0), COLUMN()+(-5), 1))*INDIRECT(ADDRESS(ROW()+(0), COLUMN()+(-3), 1)), 2)</f>
        <v>0.170000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0.050000</v>
      </c>
      <c r="I16" s="19"/>
      <c r="J16" s="20">
        <v>12.640000</v>
      </c>
      <c r="K16" s="20"/>
      <c r="L16" s="20"/>
      <c r="M16" s="20">
        <f ca="1">ROUND(INDIRECT(ADDRESS(ROW()+(0), COLUMN()+(-5), 1))*INDIRECT(ADDRESS(ROW()+(0), COLUMN()+(-3), 1)), 2)</f>
        <v>0.630000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0.043000</v>
      </c>
      <c r="I17" s="19"/>
      <c r="J17" s="20">
        <v>1.680000</v>
      </c>
      <c r="K17" s="20"/>
      <c r="L17" s="20"/>
      <c r="M17" s="20">
        <f ca="1">ROUND(INDIRECT(ADDRESS(ROW()+(0), COLUMN()+(-5), 1))*INDIRECT(ADDRESS(ROW()+(0), COLUMN()+(-3), 1)), 2)</f>
        <v>0.070000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0.911000</v>
      </c>
      <c r="I18" s="19"/>
      <c r="J18" s="20">
        <v>16.850000</v>
      </c>
      <c r="K18" s="20"/>
      <c r="L18" s="20"/>
      <c r="M18" s="20">
        <f ca="1">ROUND(INDIRECT(ADDRESS(ROW()+(0), COLUMN()+(-5), 1))*INDIRECT(ADDRESS(ROW()+(0), COLUMN()+(-3), 1)), 2)</f>
        <v>15.350000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1.131000</v>
      </c>
      <c r="I19" s="19"/>
      <c r="J19" s="20">
        <v>16.450000</v>
      </c>
      <c r="K19" s="20"/>
      <c r="L19" s="20"/>
      <c r="M19" s="20">
        <f ca="1">ROUND(INDIRECT(ADDRESS(ROW()+(0), COLUMN()+(-5), 1))*INDIRECT(ADDRESS(ROW()+(0), COLUMN()+(-3), 1)), 2)</f>
        <v>18.600000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0.227000</v>
      </c>
      <c r="I20" s="19"/>
      <c r="J20" s="20">
        <v>16.850000</v>
      </c>
      <c r="K20" s="20"/>
      <c r="L20" s="20"/>
      <c r="M20" s="20">
        <f ca="1">ROUND(INDIRECT(ADDRESS(ROW()+(0), COLUMN()+(-5), 1))*INDIRECT(ADDRESS(ROW()+(0), COLUMN()+(-3), 1)), 2)</f>
        <v>3.820000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0.227000</v>
      </c>
      <c r="I21" s="23"/>
      <c r="J21" s="24">
        <v>16.450000</v>
      </c>
      <c r="K21" s="24"/>
      <c r="L21" s="24"/>
      <c r="M21" s="24">
        <f ca="1">ROUND(INDIRECT(ADDRESS(ROW()+(0), COLUMN()+(-5), 1))*INDIRECT(ADDRESS(ROW()+(0), COLUMN()+(-3), 1)), 2)</f>
        <v>3.730000</v>
      </c>
      <c r="N21" s="24"/>
    </row>
    <row r="22" spans="1:14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6"/>
      <c r="H22" s="27">
        <v>2.000000</v>
      </c>
      <c r="I22" s="27"/>
      <c r="J22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63.070000</v>
      </c>
      <c r="K22" s="28"/>
      <c r="L22" s="28"/>
      <c r="M22" s="28">
        <f ca="1">ROUND(INDIRECT(ADDRESS(ROW()+(0), COLUMN()+(-5), 1))*INDIRECT(ADDRESS(ROW()+(0), COLUMN()+(-3), 1))/100, 2)</f>
        <v>1.260000</v>
      </c>
      <c r="N22" s="28"/>
    </row>
    <row r="23" spans="1:14" ht="12.00" thickBot="1" customHeight="1">
      <c r="A23" s="6" t="s">
        <v>55</v>
      </c>
      <c r="B23" s="7"/>
      <c r="C23" s="7"/>
      <c r="D23" s="7"/>
      <c r="E23" s="7"/>
      <c r="F23" s="7"/>
      <c r="G23" s="7"/>
      <c r="H23" s="29"/>
      <c r="I23" s="29"/>
      <c r="J23" s="6" t="s">
        <v>56</v>
      </c>
      <c r="K23" s="6"/>
      <c r="L23" s="6"/>
      <c r="M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64.330000</v>
      </c>
      <c r="N23" s="30"/>
    </row>
    <row r="26" spans="1:14" ht="21.60" thickBot="1" customHeight="1">
      <c r="A26" s="31" t="s">
        <v>57</v>
      </c>
      <c r="B26" s="31"/>
      <c r="C26" s="31"/>
      <c r="D26" s="31"/>
      <c r="E26" s="31"/>
      <c r="F26" s="31"/>
      <c r="G26" s="31" t="s">
        <v>58</v>
      </c>
      <c r="H26" s="31"/>
      <c r="I26" s="31"/>
      <c r="J26" s="31"/>
      <c r="K26" s="31" t="s">
        <v>59</v>
      </c>
      <c r="L26" s="31"/>
      <c r="M26" s="31"/>
      <c r="N26" s="31" t="s">
        <v>60</v>
      </c>
    </row>
    <row r="27" spans="1:14" ht="12.00" thickBot="1" customHeight="1">
      <c r="A27" s="32" t="s">
        <v>61</v>
      </c>
      <c r="B27" s="32"/>
      <c r="C27" s="32"/>
      <c r="D27" s="32"/>
      <c r="E27" s="32"/>
      <c r="F27" s="32"/>
      <c r="G27" s="33">
        <v>122012.000000</v>
      </c>
      <c r="H27" s="33"/>
      <c r="I27" s="33"/>
      <c r="J27" s="33"/>
      <c r="K27" s="33">
        <v>122013.000000</v>
      </c>
      <c r="L27" s="33"/>
      <c r="M27" s="33"/>
      <c r="N27" s="33"/>
    </row>
    <row r="28" spans="1:14" ht="12.00" thickBot="1" customHeight="1">
      <c r="A28" s="34" t="s">
        <v>62</v>
      </c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  <c r="N28" s="35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>
        <v>172012.000000</v>
      </c>
      <c r="H29" s="33"/>
      <c r="I29" s="33"/>
      <c r="J29" s="33"/>
      <c r="K29" s="33">
        <v>172013.000000</v>
      </c>
      <c r="L29" s="33"/>
      <c r="M29" s="33"/>
      <c r="N29" s="33" t="s">
        <v>64</v>
      </c>
    </row>
    <row r="30" spans="1:14" ht="21.60" thickBot="1" customHeight="1">
      <c r="A30" s="34" t="s">
        <v>65</v>
      </c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</row>
    <row r="31" spans="1:14" ht="12.00" thickBot="1" customHeight="1">
      <c r="A31" s="32" t="s">
        <v>66</v>
      </c>
      <c r="B31" s="32"/>
      <c r="C31" s="32"/>
      <c r="D31" s="32"/>
      <c r="E31" s="32"/>
      <c r="F31" s="32"/>
      <c r="G31" s="33">
        <v>142012.000000</v>
      </c>
      <c r="H31" s="33"/>
      <c r="I31" s="33"/>
      <c r="J31" s="33"/>
      <c r="K31" s="33">
        <v>142012.000000</v>
      </c>
      <c r="L31" s="33"/>
      <c r="M31" s="33"/>
      <c r="N31" s="33"/>
    </row>
    <row r="32" spans="1:14" ht="21.60" thickBot="1" customHeight="1">
      <c r="A32" s="34" t="s">
        <v>67</v>
      </c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