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<sst xmlns="http://schemas.openxmlformats.org/spreadsheetml/2006/main" count="54" uniqueCount="54">
  <si>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</si>
  <si>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NAQ010</t>
  </si>
  <si>
    <t xml:space="preserve">m²</t>
  </si>
  <si>
    <t xml:space="preserve">Isolamento exterior de coberturas inclinadas.</t>
  </si>
  <si>
    <r>
      <rPr>
        <sz val="7.80"/>
        <color rgb="FF000000"/>
        <rFont val="Arial"/>
        <family val="2"/>
      </rPr>
      <t xml:space="preserve">Isolamento pelo exterior em coberturas inclinadas </t>
    </r>
    <r>
      <rPr>
        <b/>
        <sz val="7.80"/>
        <color rgb="FF000000"/>
        <rFont val="Arial"/>
        <family val="2"/>
      </rPr>
      <t xml:space="preserve">formado por poliuretano projectado 35 kg/m³, espessura 30 mm, sobre superfície suporte existente, acabamento com camada de argamassa de regularização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</si>
  <si>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</si>
  <si>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</si>
  <si>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</si>
  <si>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</si>
  <si>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</si>
  <si>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</si>
  <si>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mt16poc010b</t>
  </si>
  <si>
    <t xml:space="preserve">m²</t>
  </si>
  <si>
    <t xml:space="preserve">Espuma rígida de poliuretano projectado "in situ", densidade mínima 35 kg/m³, espessura média mínima 30 mm, aplicado em coberturas inclinadas, segundo EN 14315-1.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</si>
  <si>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</si>
  <si>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</si>
  <si>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</si>
  <si>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</si>
  <si>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</si>
  <si>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</si>
  <si>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</si>
  <si>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</si>
  <si>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</si>
  <si>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mq08mpa030</t>
  </si>
  <si>
    <t xml:space="preserve">h</t>
  </si>
  <si>
    <t xml:space="preserve">Maquinaria para projecção de produtos isolantes.</t>
  </si>
  <si>
    <t xml:space="preserve">mq06hor010</t>
  </si>
  <si>
    <t xml:space="preserve">h</t>
  </si>
  <si>
    <t xml:space="preserve">Betoneira.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</si>
  <si>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</si>
  <si>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</si>
  <si>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</si>
  <si>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</si>
  <si>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</si>
  <si>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</si>
  <si>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</si>
  <si>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</si>
  <si>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</si>
  <si>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</si>
  <si>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</si>
  <si>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0,32€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</si>
  <si>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</si>
  <si>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</si>
  <si>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</si>
  <si>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</si>
  <si>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</si>
  <si>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14315-1:2013</t>
  </si>
  <si>
    <t xml:space="preserve">Produtos de isolamento térmico para aplicações em edifícios - Espumas rígidas de poliuretano (PUR) e de poli- -isocianurato (PIR) produzidas e injetadas em obra - Parte 1: Especificação para o sistema de injeção de espuma rígida antes da aplicação em obra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</si>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</sst>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02" customWidth="1"/>
    <col min="4" max="4" width="15.88" customWidth="1"/>
    <col min="5" max="5" width="48.67" customWidth="1"/>
    <col min="6" max="6" width="5.54" customWidth="1"/>
    <col min="7" max="7" width="2.77" customWidth="1"/>
    <col min="8" max="8" width="3.64" customWidth="1"/>
    <col min="9" max="9" width="1.17" customWidth="1"/>
    <col min="10" max="10" width="4.52" customWidth="1"/>
    <col min="11" max="11" width="7.43" customWidth="1"/>
    <col min="12" max="12" width="1.8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6.010000</v>
      </c>
      <c r="J8" s="16"/>
      <c r="K8" s="16"/>
      <c r="L8" s="16">
        <f ca="1">ROUND(INDIRECT(ADDRESS(ROW()+(0), COLUMN()+(-5), 1))*INDIRECT(ADDRESS(ROW()+(0), COLUMN()+(-3), 1)), 2)</f>
        <v>6.310000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1.500000</v>
      </c>
      <c r="J9" s="20"/>
      <c r="K9" s="20"/>
      <c r="L9" s="20">
        <f ca="1">ROUND(INDIRECT(ADDRESS(ROW()+(0), COLUMN()+(-5), 1))*INDIRECT(ADDRESS(ROW()+(0), COLUMN()+(-3), 1)), 2)</f>
        <v>0.010000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0.033000</v>
      </c>
      <c r="H10" s="19"/>
      <c r="I10" s="20">
        <v>18.000000</v>
      </c>
      <c r="J10" s="20"/>
      <c r="K10" s="20"/>
      <c r="L10" s="20">
        <f ca="1">ROUND(INDIRECT(ADDRESS(ROW()+(0), COLUMN()+(-5), 1))*INDIRECT(ADDRESS(ROW()+(0), COLUMN()+(-3), 1)), 2)</f>
        <v>0.590000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5.000000</v>
      </c>
      <c r="H11" s="19"/>
      <c r="I11" s="20">
        <v>0.100000</v>
      </c>
      <c r="J11" s="20"/>
      <c r="K11" s="20"/>
      <c r="L11" s="20">
        <f ca="1">ROUND(INDIRECT(ADDRESS(ROW()+(0), COLUMN()+(-5), 1))*INDIRECT(ADDRESS(ROW()+(0), COLUMN()+(-3), 1)), 2)</f>
        <v>0.500000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0.115000</v>
      </c>
      <c r="H12" s="19"/>
      <c r="I12" s="20">
        <v>15.250000</v>
      </c>
      <c r="J12" s="20"/>
      <c r="K12" s="20"/>
      <c r="L12" s="20">
        <f ca="1">ROUND(INDIRECT(ADDRESS(ROW()+(0), COLUMN()+(-5), 1))*INDIRECT(ADDRESS(ROW()+(0), COLUMN()+(-3), 1)), 2)</f>
        <v>1.750000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0.022000</v>
      </c>
      <c r="H13" s="19"/>
      <c r="I13" s="20">
        <v>1.680000</v>
      </c>
      <c r="J13" s="20"/>
      <c r="K13" s="20"/>
      <c r="L13" s="20">
        <f ca="1">ROUND(INDIRECT(ADDRESS(ROW()+(0), COLUMN()+(-5), 1))*INDIRECT(ADDRESS(ROW()+(0), COLUMN()+(-3), 1)), 2)</f>
        <v>0.040000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0.105000</v>
      </c>
      <c r="H14" s="19"/>
      <c r="I14" s="20">
        <v>16.850000</v>
      </c>
      <c r="J14" s="20"/>
      <c r="K14" s="20"/>
      <c r="L14" s="20">
        <f ca="1">ROUND(INDIRECT(ADDRESS(ROW()+(0), COLUMN()+(-5), 1))*INDIRECT(ADDRESS(ROW()+(0), COLUMN()+(-3), 1)), 2)</f>
        <v>1.770000</v>
      </c>
      <c r="M14" s="20"/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0.105000</v>
      </c>
      <c r="H15" s="19"/>
      <c r="I15" s="20">
        <v>16.450000</v>
      </c>
      <c r="J15" s="20"/>
      <c r="K15" s="20"/>
      <c r="L15" s="20">
        <f ca="1">ROUND(INDIRECT(ADDRESS(ROW()+(0), COLUMN()+(-5), 1))*INDIRECT(ADDRESS(ROW()+(0), COLUMN()+(-3), 1)), 2)</f>
        <v>1.730000</v>
      </c>
      <c r="M15" s="20"/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0.176000</v>
      </c>
      <c r="H16" s="23"/>
      <c r="I16" s="24">
        <v>15.820000</v>
      </c>
      <c r="J16" s="24"/>
      <c r="K16" s="24"/>
      <c r="L16" s="24">
        <f ca="1">ROUND(INDIRECT(ADDRESS(ROW()+(0), COLUMN()+(-5), 1))*INDIRECT(ADDRESS(ROW()+(0), COLUMN()+(-3), 1)), 2)</f>
        <v>2.780000</v>
      </c>
      <c r="M16" s="24"/>
      <c r="N16" s="24"/>
    </row>
    <row r="17" spans="1:14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7"/>
      <c r="I17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15.480000</v>
      </c>
      <c r="J17" s="28"/>
      <c r="K17" s="28"/>
      <c r="L17" s="28">
        <f ca="1">ROUND(INDIRECT(ADDRESS(ROW()+(0), COLUMN()+(-5), 1))*INDIRECT(ADDRESS(ROW()+(0), COLUMN()+(-3), 1))/100, 2)</f>
        <v>0.310000</v>
      </c>
      <c r="M17" s="28"/>
      <c r="N17" s="28"/>
    </row>
    <row r="18" spans="1:14" ht="12.0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6"/>
      <c r="K18" s="6"/>
      <c r="L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15.790000</v>
      </c>
      <c r="M18" s="30"/>
      <c r="N18" s="30"/>
    </row>
    <row r="21" spans="1:14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/>
      <c r="J21" s="31" t="s">
        <v>44</v>
      </c>
      <c r="K21" s="31"/>
      <c r="L21" s="31"/>
      <c r="M21" s="31"/>
      <c r="N21" s="31" t="s">
        <v>45</v>
      </c>
    </row>
    <row r="22" spans="1:14" ht="12.00" thickBot="1" customHeight="1">
      <c r="A22" s="32" t="s">
        <v>46</v>
      </c>
      <c r="B22" s="32"/>
      <c r="C22" s="32"/>
      <c r="D22" s="32"/>
      <c r="E22" s="32"/>
      <c r="F22" s="33">
        <v>1112013.000000</v>
      </c>
      <c r="G22" s="33"/>
      <c r="H22" s="33"/>
      <c r="I22" s="33"/>
      <c r="J22" s="33">
        <v>1112014.000000</v>
      </c>
      <c r="K22" s="33"/>
      <c r="L22" s="33"/>
      <c r="M22" s="33"/>
      <c r="N22" s="33"/>
    </row>
    <row r="23" spans="1:14" ht="31.20" thickBot="1" customHeight="1">
      <c r="A23" s="34" t="s">
        <v>47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12.00" thickBot="1" customHeight="1">
      <c r="A24" s="32" t="s">
        <v>48</v>
      </c>
      <c r="B24" s="32"/>
      <c r="C24" s="32"/>
      <c r="D24" s="32"/>
      <c r="E24" s="32"/>
      <c r="F24" s="33">
        <v>172012.000000</v>
      </c>
      <c r="G24" s="33"/>
      <c r="H24" s="33"/>
      <c r="I24" s="33"/>
      <c r="J24" s="33">
        <v>172013.000000</v>
      </c>
      <c r="K24" s="33"/>
      <c r="L24" s="33"/>
      <c r="M24" s="33"/>
      <c r="N24" s="33" t="s">
        <v>49</v>
      </c>
    </row>
    <row r="25" spans="1:14" ht="21.60" thickBot="1" customHeight="1">
      <c r="A25" s="34" t="s">
        <v>50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1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C16:F16"/>
    <mergeCell ref="G16:H16"/>
    <mergeCell ref="I16:K16"/>
    <mergeCell ref="L16:N16"/>
    <mergeCell ref="C17:F17"/>
    <mergeCell ref="G17:H17"/>
    <mergeCell ref="I17:K17"/>
    <mergeCell ref="L17:N17"/>
    <mergeCell ref="A18:F18"/>
    <mergeCell ref="G18:H18"/>
    <mergeCell ref="I18:K18"/>
    <mergeCell ref="L18:N18"/>
    <mergeCell ref="A21:E21"/>
    <mergeCell ref="F21:I21"/>
    <mergeCell ref="J21:M21"/>
    <mergeCell ref="A22:E22"/>
    <mergeCell ref="F22:I23"/>
    <mergeCell ref="J22:M23"/>
    <mergeCell ref="N22:N23"/>
    <mergeCell ref="A23:E23"/>
    <mergeCell ref="A24:E24"/>
    <mergeCell ref="F24:I25"/>
    <mergeCell ref="J24:M25"/>
    <mergeCell ref="N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