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<sst xmlns="http://schemas.openxmlformats.org/spreadsheetml/2006/main" count="71" uniqueCount="71">
  <si>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</si>
  <si>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QTT210</t>
  </si>
  <si>
    <t xml:space="preserve">m²</t>
  </si>
  <si>
    <t xml:space="preserve">Cobertura inclinada com telha.</t>
  </si>
  <si>
    <r>
      <rPr>
        <sz val="7.80"/>
        <color rgb="FF000000"/>
        <rFont val="Arial"/>
        <family val="2"/>
      </rPr>
      <t xml:space="preserve">Cobertura inclinada com uma pendente média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formação de pendentes: painel cerâmico com ligação macho-fêmea, "CERÁMICA PASTRANA", para revestir, 70x25x3,5 cm sobre muretes de 100 cm de altura média; cobrimento: telha cerâmica lusa, 43x26 cm, cor vermelho; assente com argamassa de cimento, confeccionada em obra, dosificação 1:8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</si>
  <si>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</si>
  <si>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</si>
  <si>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</si>
  <si>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</si>
  <si>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</si>
  <si>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</si>
  <si>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</si>
  <si>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</si>
  <si>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</si>
  <si>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</si>
  <si>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</si>
  <si>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</si>
  <si>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</si>
  <si>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</si>
  <si>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</si>
  <si>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</si>
  <si>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</si>
  <si>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</si>
  <si>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mt04cpl060a</t>
  </si>
  <si>
    <t xml:space="preserve">Ud</t>
  </si>
  <si>
    <t xml:space="preserve">Painel cerâmico com ligação macho-fêmea, "CERÁMICA PASTRANA", para revestir, 70x25x3,5 cm.</t>
  </si>
  <si>
    <t xml:space="preserve">mt13tax010a</t>
  </si>
  <si>
    <t xml:space="preserve">Ud</t>
  </si>
  <si>
    <t xml:space="preserve">Telha cerâmica lusa, 43x26 cm, cor vermelho, segundo EN 1304.</t>
  </si>
  <si>
    <t xml:space="preserve">mt13tax011a</t>
  </si>
  <si>
    <t xml:space="preserve">Ud</t>
  </si>
  <si>
    <t xml:space="preserve">Peça cerâmica de cumeeira, para telhas lusa, cor vermelho, segundo EN 1304.</t>
  </si>
  <si>
    <t xml:space="preserve">mt13tax014a</t>
  </si>
  <si>
    <t xml:space="preserve">Ud</t>
  </si>
  <si>
    <t xml:space="preserve">Telha cerâmica de beiral, lusa, cor vermelho.</t>
  </si>
  <si>
    <t xml:space="preserve">mt13tax012a</t>
  </si>
  <si>
    <t xml:space="preserve">Ud</t>
  </si>
  <si>
    <t xml:space="preserve">Peça cerâmica de remate lateral, para telhas lusa, cor vermelho, segundo EN 1304.</t>
  </si>
  <si>
    <t xml:space="preserve">mt13tax013a</t>
  </si>
  <si>
    <t xml:space="preserve">Ud</t>
  </si>
  <si>
    <t xml:space="preserve">Telha cerâmica de ventilação, lusa, cor vermelho,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</si>
  <si>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</si>
  <si>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</si>
  <si>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</si>
  <si>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</si>
  <si>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</si>
  <si>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</si>
  <si>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</si>
  <si>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</si>
  <si>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</si>
  <si>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</si>
  <si>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</si>
  <si>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</si>
  <si>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</si>
  <si>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</si>
  <si>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26,89€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</si>
  <si>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</si>
  <si>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</si>
  <si>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</si>
  <si>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</si>
  <si>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</si>
  <si>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</si>
  <si>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</si>
  <si>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</si>
  <si>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</si>
  <si>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</si>
  <si>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1304:2005</t>
  </si>
  <si>
    <t xml:space="preserve">Telhas cerâmicas e acessórios – Definições e especificações dos produtos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</si>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</sst>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85" customWidth="1"/>
    <col min="4" max="4" width="22.00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14.857000</v>
      </c>
      <c r="I8" s="16">
        <v>0.110000</v>
      </c>
      <c r="J8" s="16"/>
      <c r="K8" s="16"/>
      <c r="L8" s="16">
        <f ca="1">ROUND(INDIRECT(ADDRESS(ROW()+(0), COLUMN()+(-4), 1))*INDIRECT(ADDRESS(ROW()+(0), COLUMN()+(-3), 1)), 2)</f>
        <v>1.630000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0.018000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0.030000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0.145000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2.610000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18.250000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1.830000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6.229000</v>
      </c>
      <c r="I12" s="20">
        <v>0.560000</v>
      </c>
      <c r="J12" s="20"/>
      <c r="K12" s="20"/>
      <c r="L12" s="20">
        <f ca="1">ROUND(INDIRECT(ADDRESS(ROW()+(0), COLUMN()+(-4), 1))*INDIRECT(ADDRESS(ROW()+(0), COLUMN()+(-3), 1)), 2)</f>
        <v>3.490000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12.000000</v>
      </c>
      <c r="I13" s="20">
        <v>0.450000</v>
      </c>
      <c r="J13" s="20"/>
      <c r="K13" s="20"/>
      <c r="L13" s="20">
        <f ca="1">ROUND(INDIRECT(ADDRESS(ROW()+(0), COLUMN()+(-4), 1))*INDIRECT(ADDRESS(ROW()+(0), COLUMN()+(-3), 1)), 2)</f>
        <v>5.400000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0.320000</v>
      </c>
      <c r="I14" s="20">
        <v>1.600000</v>
      </c>
      <c r="J14" s="20"/>
      <c r="K14" s="20"/>
      <c r="L14" s="20">
        <f ca="1">ROUND(INDIRECT(ADDRESS(ROW()+(0), COLUMN()+(-4), 1))*INDIRECT(ADDRESS(ROW()+(0), COLUMN()+(-3), 1)), 2)</f>
        <v>0.510000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0.400000</v>
      </c>
      <c r="I15" s="20">
        <v>1.940000</v>
      </c>
      <c r="J15" s="20"/>
      <c r="K15" s="20"/>
      <c r="L15" s="20">
        <f ca="1">ROUND(INDIRECT(ADDRESS(ROW()+(0), COLUMN()+(-4), 1))*INDIRECT(ADDRESS(ROW()+(0), COLUMN()+(-3), 1)), 2)</f>
        <v>0.780000</v>
      </c>
      <c r="M15" s="20"/>
    </row>
    <row r="16" spans="1:13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1.511000</v>
      </c>
      <c r="I16" s="20">
        <v>1.600000</v>
      </c>
      <c r="J16" s="20"/>
      <c r="K16" s="20"/>
      <c r="L16" s="20">
        <f ca="1">ROUND(INDIRECT(ADDRESS(ROW()+(0), COLUMN()+(-4), 1))*INDIRECT(ADDRESS(ROW()+(0), COLUMN()+(-3), 1)), 2)</f>
        <v>2.420000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0.100000</v>
      </c>
      <c r="I17" s="20">
        <v>3.100000</v>
      </c>
      <c r="J17" s="20"/>
      <c r="K17" s="20"/>
      <c r="L17" s="20">
        <f ca="1">ROUND(INDIRECT(ADDRESS(ROW()+(0), COLUMN()+(-4), 1))*INDIRECT(ADDRESS(ROW()+(0), COLUMN()+(-3), 1)), 2)</f>
        <v>0.310000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0.027000</v>
      </c>
      <c r="I18" s="20">
        <v>6.000000</v>
      </c>
      <c r="J18" s="20"/>
      <c r="K18" s="20"/>
      <c r="L18" s="20">
        <f ca="1">ROUND(INDIRECT(ADDRESS(ROW()+(0), COLUMN()+(-4), 1))*INDIRECT(ADDRESS(ROW()+(0), COLUMN()+(-3), 1)), 2)</f>
        <v>0.160000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0.065000</v>
      </c>
      <c r="I19" s="20">
        <v>1.680000</v>
      </c>
      <c r="J19" s="20"/>
      <c r="K19" s="20"/>
      <c r="L19" s="20">
        <f ca="1">ROUND(INDIRECT(ADDRESS(ROW()+(0), COLUMN()+(-4), 1))*INDIRECT(ADDRESS(ROW()+(0), COLUMN()+(-3), 1)), 2)</f>
        <v>0.110000</v>
      </c>
      <c r="M19" s="20"/>
    </row>
    <row r="20" spans="1:13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1.522000</v>
      </c>
      <c r="I20" s="20">
        <v>16.850000</v>
      </c>
      <c r="J20" s="20"/>
      <c r="K20" s="20"/>
      <c r="L20" s="20">
        <f ca="1">ROUND(INDIRECT(ADDRESS(ROW()+(0), COLUMN()+(-4), 1))*INDIRECT(ADDRESS(ROW()+(0), COLUMN()+(-3), 1)), 2)</f>
        <v>25.650000</v>
      </c>
      <c r="M20" s="20"/>
    </row>
    <row r="21" spans="1:13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2.209000</v>
      </c>
      <c r="I21" s="24">
        <v>15.820000</v>
      </c>
      <c r="J21" s="24"/>
      <c r="K21" s="24"/>
      <c r="L21" s="24">
        <f ca="1">ROUND(INDIRECT(ADDRESS(ROW()+(0), COLUMN()+(-4), 1))*INDIRECT(ADDRESS(ROW()+(0), COLUMN()+(-3), 1)), 2)</f>
        <v>34.950000</v>
      </c>
      <c r="M21" s="24"/>
    </row>
    <row r="22" spans="1:13" ht="12.00" thickBot="1" customHeight="1">
      <c r="A22" s="22"/>
      <c r="B22" s="25" t="s">
        <v>53</v>
      </c>
      <c r="C22" s="26" t="s">
        <v>54</v>
      </c>
      <c r="D22" s="26"/>
      <c r="E22" s="26"/>
      <c r="F22" s="26"/>
      <c r="G22" s="26"/>
      <c r="H22" s="27">
        <v>2.000000</v>
      </c>
      <c r="I22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79.880000</v>
      </c>
      <c r="J22" s="28"/>
      <c r="K22" s="28"/>
      <c r="L22" s="28">
        <f ca="1">ROUND(INDIRECT(ADDRESS(ROW()+(0), COLUMN()+(-4), 1))*INDIRECT(ADDRESS(ROW()+(0), COLUMN()+(-3), 1))/100, 2)</f>
        <v>1.600000</v>
      </c>
      <c r="M22" s="28"/>
    </row>
    <row r="23" spans="1:13" ht="12.00" thickBot="1" customHeight="1">
      <c r="A23" s="6" t="s">
        <v>55</v>
      </c>
      <c r="B23" s="7"/>
      <c r="C23" s="7"/>
      <c r="D23" s="7"/>
      <c r="E23" s="7"/>
      <c r="F23" s="7"/>
      <c r="G23" s="7"/>
      <c r="H23" s="29"/>
      <c r="I23" s="6" t="s">
        <v>56</v>
      </c>
      <c r="J23" s="6"/>
      <c r="K23" s="6"/>
      <c r="L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81.480000</v>
      </c>
      <c r="M23" s="30"/>
    </row>
    <row r="26" spans="1:13" ht="21.60" thickBot="1" customHeight="1">
      <c r="A26" s="31" t="s">
        <v>57</v>
      </c>
      <c r="B26" s="31"/>
      <c r="C26" s="31"/>
      <c r="D26" s="31"/>
      <c r="E26" s="31"/>
      <c r="F26" s="31"/>
      <c r="G26" s="31" t="s">
        <v>58</v>
      </c>
      <c r="H26" s="31"/>
      <c r="I26" s="31"/>
      <c r="J26" s="31" t="s">
        <v>59</v>
      </c>
      <c r="K26" s="31"/>
      <c r="L26" s="31"/>
      <c r="M26" s="31" t="s">
        <v>60</v>
      </c>
    </row>
    <row r="27" spans="1:13" ht="12.00" thickBot="1" customHeight="1">
      <c r="A27" s="32" t="s">
        <v>61</v>
      </c>
      <c r="B27" s="32"/>
      <c r="C27" s="32"/>
      <c r="D27" s="32"/>
      <c r="E27" s="32"/>
      <c r="F27" s="32"/>
      <c r="G27" s="33">
        <v>122012.000000</v>
      </c>
      <c r="H27" s="33"/>
      <c r="I27" s="33"/>
      <c r="J27" s="33">
        <v>122013.000000</v>
      </c>
      <c r="K27" s="33"/>
      <c r="L27" s="33"/>
      <c r="M27" s="33"/>
    </row>
    <row r="28" spans="1:13" ht="12.00" thickBot="1" customHeight="1">
      <c r="A28" s="34" t="s">
        <v>62</v>
      </c>
      <c r="B28" s="34"/>
      <c r="C28" s="34"/>
      <c r="D28" s="34"/>
      <c r="E28" s="34"/>
      <c r="F28" s="34"/>
      <c r="G28" s="35"/>
      <c r="H28" s="35"/>
      <c r="I28" s="35"/>
      <c r="J28" s="35"/>
      <c r="K28" s="35"/>
      <c r="L28" s="35"/>
      <c r="M28" s="35"/>
    </row>
    <row r="29" spans="1:13" ht="12.00" thickBot="1" customHeight="1">
      <c r="A29" s="32" t="s">
        <v>63</v>
      </c>
      <c r="B29" s="32"/>
      <c r="C29" s="32"/>
      <c r="D29" s="32"/>
      <c r="E29" s="32"/>
      <c r="F29" s="32"/>
      <c r="G29" s="33">
        <v>172012.000000</v>
      </c>
      <c r="H29" s="33"/>
      <c r="I29" s="33"/>
      <c r="J29" s="33">
        <v>172013.000000</v>
      </c>
      <c r="K29" s="33"/>
      <c r="L29" s="33"/>
      <c r="M29" s="33" t="s">
        <v>64</v>
      </c>
    </row>
    <row r="30" spans="1:13" ht="21.60" thickBot="1" customHeight="1">
      <c r="A30" s="34" t="s">
        <v>65</v>
      </c>
      <c r="B30" s="34"/>
      <c r="C30" s="34"/>
      <c r="D30" s="34"/>
      <c r="E30" s="34"/>
      <c r="F30" s="34"/>
      <c r="G30" s="35"/>
      <c r="H30" s="35"/>
      <c r="I30" s="35"/>
      <c r="J30" s="35"/>
      <c r="K30" s="35"/>
      <c r="L30" s="35"/>
      <c r="M30" s="35"/>
    </row>
    <row r="31" spans="1:13" ht="12.00" thickBot="1" customHeight="1">
      <c r="A31" s="32" t="s">
        <v>66</v>
      </c>
      <c r="B31" s="32"/>
      <c r="C31" s="32"/>
      <c r="D31" s="32"/>
      <c r="E31" s="32"/>
      <c r="F31" s="32"/>
      <c r="G31" s="33">
        <v>122006.000000</v>
      </c>
      <c r="H31" s="33"/>
      <c r="I31" s="33"/>
      <c r="J31" s="33">
        <v>122007.000000</v>
      </c>
      <c r="K31" s="33"/>
      <c r="L31" s="33"/>
      <c r="M31" s="33"/>
    </row>
    <row r="32" spans="1:13" ht="12.00" thickBot="1" customHeight="1">
      <c r="A32" s="34" t="s">
        <v>67</v>
      </c>
      <c r="B32" s="34"/>
      <c r="C32" s="34"/>
      <c r="D32" s="34"/>
      <c r="E32" s="34"/>
      <c r="F32" s="34"/>
      <c r="G32" s="35"/>
      <c r="H32" s="35"/>
      <c r="I32" s="35"/>
      <c r="J32" s="35"/>
      <c r="K32" s="35"/>
      <c r="L32" s="35"/>
      <c r="M32" s="35"/>
    </row>
    <row r="35" spans="1:1" ht="11.40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" ht="11.40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" ht="11.40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7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C22:G22"/>
    <mergeCell ref="I22:K22"/>
    <mergeCell ref="L22:M22"/>
    <mergeCell ref="A23:G23"/>
    <mergeCell ref="I23:K23"/>
    <mergeCell ref="L23:M23"/>
    <mergeCell ref="A26:F26"/>
    <mergeCell ref="G26:I26"/>
    <mergeCell ref="J26:L26"/>
    <mergeCell ref="A27:F27"/>
    <mergeCell ref="G27:I28"/>
    <mergeCell ref="J27:L28"/>
    <mergeCell ref="M27:M28"/>
    <mergeCell ref="A28:F28"/>
    <mergeCell ref="A29:F29"/>
    <mergeCell ref="G29:I30"/>
    <mergeCell ref="J29:L30"/>
    <mergeCell ref="M29:M30"/>
    <mergeCell ref="A30:F30"/>
    <mergeCell ref="A31:F31"/>
    <mergeCell ref="G31:I32"/>
    <mergeCell ref="J31:L32"/>
    <mergeCell ref="M31:M32"/>
    <mergeCell ref="A32:F32"/>
    <mergeCell ref="A35:M35"/>
    <mergeCell ref="A36:M36"/>
    <mergeCell ref="A37:M37"/>
  </mergeCells>
  <pageMargins left="0.620079" right="0.472441" top="0.472441" bottom="0.472441" header="0.0" footer="0.0"/>
  <pageSetup paperSize="9" orientation="portrait"/>
  <rowBreaks count="0" manualBreakCount="0">
    </rowBreaks>
</worksheet>
</file>