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<sst xmlns="http://schemas.openxmlformats.org/spreadsheetml/2006/main" count="56" uniqueCount="56">
  <si>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</si>
  <si>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QTT010</t>
  </si>
  <si>
    <t xml:space="preserve">m²</t>
  </si>
  <si>
    <t xml:space="preserve">Cobertura inclinada de telhas cerâmicas sobre espaço habitável.</t>
  </si>
  <si>
    <r>
      <rPr>
        <sz val="7.80"/>
        <color rgb="FF000000"/>
        <rFont val="Arial"/>
        <family val="2"/>
      </rPr>
      <t xml:space="preserve">Cobertura inclinada de telhas cerâmicas, sobre espaço habitável, com uma pendente média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%, </t>
    </r>
    <r>
      <rPr>
        <b/>
        <sz val="7.80"/>
        <color rgb="FF000000"/>
        <rFont val="Arial"/>
        <family val="2"/>
      </rPr>
      <t xml:space="preserve">composta de: impermeabilização: placa sob telha, cobrimento: telha cerâmica canudo, 40x19x16 cm, cor vermelho, assente com argamassa de cimento, confeccionada em obra, dosificação 1:8; formação de pendentes com laje de betão ou painel cerâmico (não incluída neste preço)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</si>
  <si>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</si>
  <si>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</si>
  <si>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</si>
  <si>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</si>
  <si>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</si>
  <si>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</si>
  <si>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mt13lpo010dh</t>
  </si>
  <si>
    <t xml:space="preserve">m²</t>
  </si>
  <si>
    <t xml:space="preserve">Placa asfáltica 15 ondas de perfil ondulado e cor vermelho tricamada, à base de fibras minerais e vegetais saturadas com uma emulsão betuminosa a altas temperaturas, segundo NP EN 534.</t>
  </si>
  <si>
    <t xml:space="preserve">mt13lpo035a</t>
  </si>
  <si>
    <t xml:space="preserve">Ud</t>
  </si>
  <si>
    <t xml:space="preserve">Prego, para fixação de placa sob telha.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</si>
  <si>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</si>
  <si>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</si>
  <si>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</si>
  <si>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</si>
  <si>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</si>
  <si>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</si>
  <si>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</si>
  <si>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</si>
  <si>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</si>
  <si>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mt13tac010a</t>
  </si>
  <si>
    <t xml:space="preserve">Ud</t>
  </si>
  <si>
    <t xml:space="preserve">Telha cerâmica canudo, 40x19x16 cm, cor vermelho, segundo EN 1304.</t>
  </si>
  <si>
    <t xml:space="preserve">mq06hor010</t>
  </si>
  <si>
    <t xml:space="preserve">h</t>
  </si>
  <si>
    <t xml:space="preserve">Betoneira.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</si>
  <si>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</si>
  <si>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</si>
  <si>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</si>
  <si>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</si>
  <si>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</si>
  <si>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</si>
  <si>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</si>
  <si>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</si>
  <si>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7,42€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</si>
  <si>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</si>
  <si>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</si>
  <si>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</si>
  <si>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</si>
  <si>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</si>
  <si>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534:2006+A1:2010</t>
  </si>
  <si>
    <t xml:space="preserve">Placas onduladas betuminosas – Especificações do produto e métodos de ensaio </t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</si>
  <si>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</si>
  <si>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</si>
  <si>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</si>
  <si>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EN 1304:2005</t>
  </si>
  <si>
    <t xml:space="preserve">Telhas cerâmicas e acessórios – Definições e especificações dos produtos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</si>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</sst>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70" customWidth="1"/>
    <col min="4" max="4" width="21.86" customWidth="1"/>
    <col min="5" max="5" width="26.96" customWidth="1"/>
    <col min="6" max="6" width="10.05" customWidth="1"/>
    <col min="7" max="7" width="4.81" customWidth="1"/>
    <col min="8" max="8" width="0.58" customWidth="1"/>
    <col min="9" max="9" width="6.56" customWidth="1"/>
    <col min="10" max="10" width="1.17" customWidth="1"/>
    <col min="11" max="11" width="7.72" customWidth="1"/>
    <col min="12" max="12" width="4.23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1.250000</v>
      </c>
      <c r="I8" s="14"/>
      <c r="J8" s="16">
        <v>4.850000</v>
      </c>
      <c r="K8" s="16"/>
      <c r="L8" s="16"/>
      <c r="M8" s="16">
        <f ca="1">ROUND(INDIRECT(ADDRESS(ROW()+(0), COLUMN()+(-5), 1))*INDIRECT(ADDRESS(ROW()+(0), COLUMN()+(-3), 1)), 2)</f>
        <v>6.060000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3.000000</v>
      </c>
      <c r="I9" s="19"/>
      <c r="J9" s="20">
        <v>0.080000</v>
      </c>
      <c r="K9" s="20"/>
      <c r="L9" s="20"/>
      <c r="M9" s="20">
        <f ca="1">ROUND(INDIRECT(ADDRESS(ROW()+(0), COLUMN()+(-5), 1))*INDIRECT(ADDRESS(ROW()+(0), COLUMN()+(-3), 1)), 2)</f>
        <v>0.240000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0.006000</v>
      </c>
      <c r="I10" s="19"/>
      <c r="J10" s="20">
        <v>1.500000</v>
      </c>
      <c r="K10" s="20"/>
      <c r="L10" s="20"/>
      <c r="M10" s="20">
        <f ca="1">ROUND(INDIRECT(ADDRESS(ROW()+(0), COLUMN()+(-5), 1))*INDIRECT(ADDRESS(ROW()+(0), COLUMN()+(-3), 1)), 2)</f>
        <v>0.010000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0.052000</v>
      </c>
      <c r="I11" s="19"/>
      <c r="J11" s="20">
        <v>18.000000</v>
      </c>
      <c r="K11" s="20"/>
      <c r="L11" s="20"/>
      <c r="M11" s="20">
        <f ca="1">ROUND(INDIRECT(ADDRESS(ROW()+(0), COLUMN()+(-5), 1))*INDIRECT(ADDRESS(ROW()+(0), COLUMN()+(-3), 1)), 2)</f>
        <v>0.940000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6.000000</v>
      </c>
      <c r="I12" s="19"/>
      <c r="J12" s="20">
        <v>0.100000</v>
      </c>
      <c r="K12" s="20"/>
      <c r="L12" s="20"/>
      <c r="M12" s="20">
        <f ca="1">ROUND(INDIRECT(ADDRESS(ROW()+(0), COLUMN()+(-5), 1))*INDIRECT(ADDRESS(ROW()+(0), COLUMN()+(-3), 1)), 2)</f>
        <v>0.600000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32.100000</v>
      </c>
      <c r="I13" s="19"/>
      <c r="J13" s="20">
        <v>0.250000</v>
      </c>
      <c r="K13" s="20"/>
      <c r="L13" s="20"/>
      <c r="M13" s="20">
        <f ca="1">ROUND(INDIRECT(ADDRESS(ROW()+(0), COLUMN()+(-5), 1))*INDIRECT(ADDRESS(ROW()+(0), COLUMN()+(-3), 1)), 2)</f>
        <v>8.030000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0.026000</v>
      </c>
      <c r="I14" s="19"/>
      <c r="J14" s="20">
        <v>1.680000</v>
      </c>
      <c r="K14" s="20"/>
      <c r="L14" s="20"/>
      <c r="M14" s="20">
        <f ca="1">ROUND(INDIRECT(ADDRESS(ROW()+(0), COLUMN()+(-5), 1))*INDIRECT(ADDRESS(ROW()+(0), COLUMN()+(-3), 1)), 2)</f>
        <v>0.040000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0.063000</v>
      </c>
      <c r="I15" s="19"/>
      <c r="J15" s="20">
        <v>17.410000</v>
      </c>
      <c r="K15" s="20"/>
      <c r="L15" s="20"/>
      <c r="M15" s="20">
        <f ca="1">ROUND(INDIRECT(ADDRESS(ROW()+(0), COLUMN()+(-5), 1))*INDIRECT(ADDRESS(ROW()+(0), COLUMN()+(-3), 1)), 2)</f>
        <v>1.100000</v>
      </c>
      <c r="N15" s="20"/>
    </row>
    <row r="16" spans="1:14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3">
        <v>0.305000</v>
      </c>
      <c r="I16" s="23"/>
      <c r="J16" s="24">
        <v>16.450000</v>
      </c>
      <c r="K16" s="24"/>
      <c r="L16" s="24"/>
      <c r="M16" s="24">
        <f ca="1">ROUND(INDIRECT(ADDRESS(ROW()+(0), COLUMN()+(-5), 1))*INDIRECT(ADDRESS(ROW()+(0), COLUMN()+(-3), 1)), 2)</f>
        <v>5.020000</v>
      </c>
      <c r="N16" s="24"/>
    </row>
    <row r="17" spans="1:14" ht="12.00" thickBot="1" customHeight="1">
      <c r="A17" s="22"/>
      <c r="B17" s="25" t="s">
        <v>38</v>
      </c>
      <c r="C17" s="26" t="s">
        <v>39</v>
      </c>
      <c r="D17" s="26"/>
      <c r="E17" s="26"/>
      <c r="F17" s="26"/>
      <c r="G17" s="26"/>
      <c r="H17" s="27">
        <v>2.000000</v>
      </c>
      <c r="I17" s="27"/>
      <c r="J17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22.040000</v>
      </c>
      <c r="K17" s="28"/>
      <c r="L17" s="28"/>
      <c r="M17" s="28">
        <f ca="1">ROUND(INDIRECT(ADDRESS(ROW()+(0), COLUMN()+(-5), 1))*INDIRECT(ADDRESS(ROW()+(0), COLUMN()+(-3), 1))/100, 2)</f>
        <v>0.440000</v>
      </c>
      <c r="N17" s="28"/>
    </row>
    <row r="18" spans="1:14" ht="12.00" thickBot="1" customHeight="1">
      <c r="A18" s="6" t="s">
        <v>40</v>
      </c>
      <c r="B18" s="7"/>
      <c r="C18" s="7"/>
      <c r="D18" s="7"/>
      <c r="E18" s="7"/>
      <c r="F18" s="7"/>
      <c r="G18" s="7"/>
      <c r="H18" s="29"/>
      <c r="I18" s="29"/>
      <c r="J18" s="6" t="s">
        <v>41</v>
      </c>
      <c r="K18" s="6"/>
      <c r="L18" s="6"/>
      <c r="M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22.480000</v>
      </c>
      <c r="N18" s="30"/>
    </row>
    <row r="21" spans="1:14" ht="21.60" thickBot="1" customHeight="1">
      <c r="A21" s="31" t="s">
        <v>42</v>
      </c>
      <c r="B21" s="31"/>
      <c r="C21" s="31"/>
      <c r="D21" s="31"/>
      <c r="E21" s="31"/>
      <c r="F21" s="31"/>
      <c r="G21" s="31" t="s">
        <v>43</v>
      </c>
      <c r="H21" s="31"/>
      <c r="I21" s="31"/>
      <c r="J21" s="31"/>
      <c r="K21" s="31" t="s">
        <v>44</v>
      </c>
      <c r="L21" s="31"/>
      <c r="M21" s="31"/>
      <c r="N21" s="31" t="s">
        <v>45</v>
      </c>
    </row>
    <row r="22" spans="1:14" ht="12.00" thickBot="1" customHeight="1">
      <c r="A22" s="32" t="s">
        <v>46</v>
      </c>
      <c r="B22" s="32"/>
      <c r="C22" s="32"/>
      <c r="D22" s="32"/>
      <c r="E22" s="32"/>
      <c r="F22" s="32"/>
      <c r="G22" s="33">
        <v>112011.000000</v>
      </c>
      <c r="H22" s="33"/>
      <c r="I22" s="33"/>
      <c r="J22" s="33"/>
      <c r="K22" s="33">
        <v>112011.000000</v>
      </c>
      <c r="L22" s="33"/>
      <c r="M22" s="33"/>
      <c r="N22" s="33"/>
    </row>
    <row r="23" spans="1:14" ht="12.00" thickBot="1" customHeight="1">
      <c r="A23" s="34" t="s">
        <v>47</v>
      </c>
      <c r="B23" s="34"/>
      <c r="C23" s="34"/>
      <c r="D23" s="34"/>
      <c r="E23" s="34"/>
      <c r="F23" s="34"/>
      <c r="G23" s="35"/>
      <c r="H23" s="35"/>
      <c r="I23" s="35"/>
      <c r="J23" s="35"/>
      <c r="K23" s="35"/>
      <c r="L23" s="35"/>
      <c r="M23" s="35"/>
      <c r="N23" s="35"/>
    </row>
    <row r="24" spans="1:14" ht="12.00" thickBot="1" customHeight="1">
      <c r="A24" s="32" t="s">
        <v>48</v>
      </c>
      <c r="B24" s="32"/>
      <c r="C24" s="32"/>
      <c r="D24" s="32"/>
      <c r="E24" s="32"/>
      <c r="F24" s="32"/>
      <c r="G24" s="33">
        <v>172012.000000</v>
      </c>
      <c r="H24" s="33"/>
      <c r="I24" s="33"/>
      <c r="J24" s="33"/>
      <c r="K24" s="33">
        <v>172013.000000</v>
      </c>
      <c r="L24" s="33"/>
      <c r="M24" s="33"/>
      <c r="N24" s="33" t="s">
        <v>49</v>
      </c>
    </row>
    <row r="25" spans="1:14" ht="21.60" thickBot="1" customHeight="1">
      <c r="A25" s="34" t="s">
        <v>50</v>
      </c>
      <c r="B25" s="34"/>
      <c r="C25" s="34"/>
      <c r="D25" s="34"/>
      <c r="E25" s="34"/>
      <c r="F25" s="34"/>
      <c r="G25" s="35"/>
      <c r="H25" s="35"/>
      <c r="I25" s="35"/>
      <c r="J25" s="35"/>
      <c r="K25" s="35"/>
      <c r="L25" s="35"/>
      <c r="M25" s="35"/>
      <c r="N25" s="35"/>
    </row>
    <row r="26" spans="1:14" ht="12.00" thickBot="1" customHeight="1">
      <c r="A26" s="32" t="s">
        <v>51</v>
      </c>
      <c r="B26" s="32"/>
      <c r="C26" s="32"/>
      <c r="D26" s="32"/>
      <c r="E26" s="32"/>
      <c r="F26" s="32"/>
      <c r="G26" s="33">
        <v>122006.000000</v>
      </c>
      <c r="H26" s="33"/>
      <c r="I26" s="33"/>
      <c r="J26" s="33"/>
      <c r="K26" s="33">
        <v>122007.000000</v>
      </c>
      <c r="L26" s="33"/>
      <c r="M26" s="33"/>
      <c r="N26" s="33"/>
    </row>
    <row r="27" spans="1:14" ht="12.00" thickBot="1" customHeight="1">
      <c r="A27" s="34" t="s">
        <v>52</v>
      </c>
      <c r="B27" s="34"/>
      <c r="C27" s="34"/>
      <c r="D27" s="34"/>
      <c r="E27" s="34"/>
      <c r="F27" s="34"/>
      <c r="G27" s="35"/>
      <c r="H27" s="35"/>
      <c r="I27" s="35"/>
      <c r="J27" s="35"/>
      <c r="K27" s="35"/>
      <c r="L27" s="35"/>
      <c r="M27" s="35"/>
      <c r="N27" s="35"/>
    </row>
    <row r="30" spans="1:1" ht="11.40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" ht="11.40" thickBot="1" customHeight="1">
      <c r="A32" s="1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</sheetData>
  <mergeCells count="7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4:F24"/>
    <mergeCell ref="G24:J25"/>
    <mergeCell ref="K24:M25"/>
    <mergeCell ref="N24:N25"/>
    <mergeCell ref="A25:F25"/>
    <mergeCell ref="A26:F26"/>
    <mergeCell ref="G26:J27"/>
    <mergeCell ref="K26:M27"/>
    <mergeCell ref="N26:N27"/>
    <mergeCell ref="A27:F27"/>
    <mergeCell ref="A30:N30"/>
    <mergeCell ref="A31:N31"/>
    <mergeCell ref="A32:N32"/>
  </mergeCells>
  <pageMargins left="0.620079" right="0.472441" top="0.472441" bottom="0.472441" header="0.0" footer="0.0"/>
  <pageSetup paperSize="9" orientation="portrait"/>
  <rowBreaks count="0" manualBreakCount="0">
    </rowBreaks>
</worksheet>
</file>